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D6" i="1"/>
  <c r="E9" i="1"/>
  <c r="E12" i="1"/>
  <c r="F12" i="1" l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<sst xmlns="http://schemas.openxmlformats.org/spreadsheetml/2006/main" count="68" uniqueCount="48">
  <si>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</si>
  <si>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</si>
  <si>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</si>
  <si>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</si>
  <si>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</si>
  <si>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</si>
  <si>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</si>
  <si>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</si>
  <si>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</si>
  <si>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</si>
  <si>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</si>
  <si>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</si>
  <si>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</si>
  <si>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</si>
  <si>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</si>
  <si>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</si>
  <si>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</si>
  <si>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</si>
  <si>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</si>
  <si>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</si>
  <si>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</si>
  <si>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</si>
  <si>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</si>
  <si>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</si>
  <si>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</si>
  <si>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</si>
  <si>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</si>
  <si>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</si>
  <si>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</si>
  <si>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</si>
  <si>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</si>
  <si>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</si>
  <si>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</si>
  <si>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= Kannuksen Ura  (1968)</t>
  </si>
  <si>
    <t>Marjatta Lempola</t>
  </si>
  <si>
    <t>11.-12.</t>
  </si>
  <si>
    <t>Ura</t>
  </si>
  <si>
    <t>MESTARUUSSARJA</t>
  </si>
  <si>
    <t>URA SM-SARJASSA</t>
  </si>
  <si>
    <t>ENSIMMÄISET</t>
  </si>
  <si>
    <t>Ottelu</t>
  </si>
  <si>
    <t>13.06. 1976  Ura - KaKa  8-35</t>
  </si>
  <si>
    <t>1.  ottelu</t>
  </si>
  <si>
    <t>Lyöty juoksu</t>
  </si>
  <si>
    <t>Tuotu juoksu</t>
  </si>
  <si>
    <t>Kunnari</t>
  </si>
  <si>
    <t>27.05. 1976  Ura Lippo  3-12</t>
  </si>
  <si>
    <t>4.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</si>
</sst>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35</v>
      </c>
      <c r="D4" s="62" t="s">
        <v>36</v>
      </c>
      <c r="E4" s="63">
        <v>7</v>
      </c>
      <c r="F4" s="27">
        <v>0</v>
      </c>
      <c r="G4" s="27">
        <v>3</v>
      </c>
      <c r="H4" s="27">
        <v>3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3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12.333333333333334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3</v>
      </c>
      <c r="H9" s="27">
        <f>PRODUCT(H5)</f>
        <v>3</v>
      </c>
      <c r="I9" s="27"/>
      <c r="J9" s="1"/>
      <c r="K9" s="43">
        <f>PRODUCT((F9+G9)/E9)</f>
        <v>0.42857142857142855</v>
      </c>
      <c r="L9" s="43">
        <f>PRODUCT(H9/E9)</f>
        <v>0.42857142857142855</v>
      </c>
      <c r="M9" s="43"/>
      <c r="N9" s="30"/>
      <c r="O9" s="25"/>
      <c r="P9" s="67" t="s">
        <v>40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41</v>
      </c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 t="s">
        <v>47</v>
      </c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44</v>
      </c>
      <c r="Q11" s="74"/>
      <c r="R11" s="74"/>
      <c r="S11" s="75" t="s">
        <v>46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42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3</v>
      </c>
      <c r="H12" s="19">
        <f>SUM(H9:H11)</f>
        <v>3</v>
      </c>
      <c r="I12" s="19"/>
      <c r="J12" s="1"/>
      <c r="K12" s="55">
        <f>PRODUCT((F12+G12)/E12)</f>
        <v>0.42857142857142855</v>
      </c>
      <c r="L12" s="55">
        <f>PRODUCT(H12/E12)</f>
        <v>0.42857142857142855</v>
      </c>
      <c r="M12" s="55"/>
      <c r="N12" s="31"/>
      <c r="O12" s="25"/>
      <c r="P12" s="79" t="s">
        <v>45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7:28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7:28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7:28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7:28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7:2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7:2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7:2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7:2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2019-01-24T23:18:06Z</dcterms:modified>
</cp:coreProperties>
</file>